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257" documentId="8_{CC9A643A-E1E3-4E5F-87A0-33206C0A5546}" xr6:coauthVersionLast="47" xr6:coauthVersionMax="47" xr10:uidLastSave="{D8FE622E-3CC3-4634-B13F-814100A112DB}"/>
  <bookViews>
    <workbookView xWindow="2325" yWindow="1140" windowWidth="23850" windowHeight="13545" xr2:uid="{00000000-000D-0000-FFFF-FFFF00000000}"/>
  </bookViews>
  <sheets>
    <sheet name="主な財務諸表データ" sheetId="2" r:id="rId1"/>
  </sheets>
  <definedNames>
    <definedName name="_xlnm.Print_Area" localSheetId="0">主な財務諸表データ!$A$2:$X$30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" i="2" l="1"/>
  <c r="W12" i="2"/>
</calcChain>
</file>

<file path=xl/sharedStrings.xml><?xml version="1.0" encoding="utf-8"?>
<sst xmlns="http://schemas.openxmlformats.org/spreadsheetml/2006/main" count="107" uniqueCount="49">
  <si>
    <t>主な財務諸表データ　（単位：億円）</t>
    <phoneticPr fontId="3"/>
  </si>
  <si>
    <t>２００３年度</t>
    <phoneticPr fontId="3"/>
  </si>
  <si>
    <t>２００４年度</t>
    <phoneticPr fontId="3"/>
  </si>
  <si>
    <t>２００５年度</t>
    <phoneticPr fontId="3"/>
  </si>
  <si>
    <t>２００６年度</t>
  </si>
  <si>
    <t>２００７年度</t>
  </si>
  <si>
    <t>２００８年度</t>
  </si>
  <si>
    <t>２００９年度</t>
    <phoneticPr fontId="3"/>
  </si>
  <si>
    <t>２０１０年度</t>
  </si>
  <si>
    <t>２０１１年度</t>
  </si>
  <si>
    <t>２０１２年度</t>
  </si>
  <si>
    <t>２０１３年度</t>
    <phoneticPr fontId="3"/>
  </si>
  <si>
    <t>２０１３年度</t>
  </si>
  <si>
    <t>２０１４年度</t>
    <rPh sb="4" eb="6">
      <t>ネンド</t>
    </rPh>
    <phoneticPr fontId="3"/>
  </si>
  <si>
    <t>２０１５年度</t>
    <rPh sb="4" eb="6">
      <t>ネンド</t>
    </rPh>
    <phoneticPr fontId="3"/>
  </si>
  <si>
    <t>２０１６年度</t>
    <rPh sb="4" eb="6">
      <t>ネンド</t>
    </rPh>
    <phoneticPr fontId="3"/>
  </si>
  <si>
    <t>２０１７年度</t>
    <rPh sb="4" eb="6">
      <t>ネンド</t>
    </rPh>
    <phoneticPr fontId="3"/>
  </si>
  <si>
    <t>２０１８年度</t>
    <rPh sb="4" eb="6">
      <t>ネンド</t>
    </rPh>
    <phoneticPr fontId="3"/>
  </si>
  <si>
    <t>２０１９年度</t>
    <rPh sb="4" eb="6">
      <t>ネンド</t>
    </rPh>
    <phoneticPr fontId="3"/>
  </si>
  <si>
    <t>２０２０年度</t>
    <rPh sb="4" eb="6">
      <t>ネンド</t>
    </rPh>
    <phoneticPr fontId="3"/>
  </si>
  <si>
    <t>２０２１年度</t>
    <rPh sb="4" eb="6">
      <t>ネンド</t>
    </rPh>
    <phoneticPr fontId="3"/>
  </si>
  <si>
    <t>２０２２年度</t>
    <rPh sb="4" eb="6">
      <t>ネンド</t>
    </rPh>
    <phoneticPr fontId="3"/>
  </si>
  <si>
    <t>日本基準</t>
    <rPh sb="0" eb="2">
      <t>ニホン</t>
    </rPh>
    <rPh sb="2" eb="4">
      <t>キジュン</t>
    </rPh>
    <phoneticPr fontId="3"/>
  </si>
  <si>
    <t>IFRS</t>
    <phoneticPr fontId="3"/>
  </si>
  <si>
    <t>売上収益</t>
    <rPh sb="2" eb="4">
      <t>シュウエキ</t>
    </rPh>
    <phoneticPr fontId="3"/>
  </si>
  <si>
    <t>売上原価</t>
    <phoneticPr fontId="3"/>
  </si>
  <si>
    <t>(売上原価率)</t>
    <phoneticPr fontId="3"/>
  </si>
  <si>
    <t>販売費及び一般管理費</t>
    <phoneticPr fontId="3"/>
  </si>
  <si>
    <t>営業利益</t>
    <phoneticPr fontId="3"/>
  </si>
  <si>
    <t>(営業利益率)</t>
    <phoneticPr fontId="3"/>
  </si>
  <si>
    <t>税引前利益</t>
    <phoneticPr fontId="3"/>
  </si>
  <si>
    <t>親会社所有者帰属当期利益</t>
    <rPh sb="0" eb="1">
      <t>オヤ</t>
    </rPh>
    <rPh sb="1" eb="2">
      <t>カイ</t>
    </rPh>
    <rPh sb="2" eb="3">
      <t>シャ</t>
    </rPh>
    <rPh sb="3" eb="6">
      <t>ショユウシャ</t>
    </rPh>
    <rPh sb="6" eb="8">
      <t>キゾク</t>
    </rPh>
    <rPh sb="8" eb="10">
      <t>トウキ</t>
    </rPh>
    <rPh sb="10" eb="12">
      <t>リエキ</t>
    </rPh>
    <phoneticPr fontId="3"/>
  </si>
  <si>
    <t xml:space="preserve"> </t>
  </si>
  <si>
    <t>資産合計</t>
    <rPh sb="0" eb="2">
      <t>シサン</t>
    </rPh>
    <rPh sb="2" eb="4">
      <t>ゴウケイ</t>
    </rPh>
    <phoneticPr fontId="3"/>
  </si>
  <si>
    <t>有利子負債</t>
    <phoneticPr fontId="3"/>
  </si>
  <si>
    <t>負債合計</t>
    <phoneticPr fontId="3"/>
  </si>
  <si>
    <t>資本金</t>
    <phoneticPr fontId="3"/>
  </si>
  <si>
    <t>親会社所有者帰属持分(自己資本)</t>
    <rPh sb="0" eb="1">
      <t>オヤ</t>
    </rPh>
    <rPh sb="1" eb="2">
      <t>カイ</t>
    </rPh>
    <rPh sb="2" eb="3">
      <t>シャ</t>
    </rPh>
    <rPh sb="3" eb="5">
      <t>ショユウ</t>
    </rPh>
    <rPh sb="5" eb="6">
      <t>シャ</t>
    </rPh>
    <rPh sb="6" eb="8">
      <t>キゾク</t>
    </rPh>
    <rPh sb="8" eb="10">
      <t>モチブン</t>
    </rPh>
    <rPh sb="11" eb="13">
      <t>ジコ</t>
    </rPh>
    <rPh sb="13" eb="15">
      <t>シホン</t>
    </rPh>
    <phoneticPr fontId="3"/>
  </si>
  <si>
    <t>営業活動によるキャッシュ・フロー</t>
    <phoneticPr fontId="3"/>
  </si>
  <si>
    <t>投資活動によるキャッシュ・フロー</t>
    <phoneticPr fontId="3"/>
  </si>
  <si>
    <t>フリー・キャッシュ・フロー</t>
    <phoneticPr fontId="3"/>
  </si>
  <si>
    <t>（注1）IFRSでの科目名を表示しています。日本基準に基づく科目名は、各々以下の科目名に読み替えます。　•売上高／売上収益　　•当期純利益／親会社所有者帰属当期利益　•総資産／資産合計　•自己資本/親会社所有者帰属持分</t>
    <phoneticPr fontId="3"/>
  </si>
  <si>
    <t>（注2）2017年度については、2017年11月1日に株式の一部譲渡した富士通テンの数値を除いています。</t>
    <rPh sb="1" eb="2">
      <t>チュウ</t>
    </rPh>
    <rPh sb="8" eb="10">
      <t>ネンド</t>
    </rPh>
    <rPh sb="20" eb="21">
      <t>ネン</t>
    </rPh>
    <rPh sb="23" eb="24">
      <t>ガツ</t>
    </rPh>
    <rPh sb="25" eb="26">
      <t>ヒ</t>
    </rPh>
    <rPh sb="27" eb="29">
      <t>カブシキ</t>
    </rPh>
    <rPh sb="30" eb="32">
      <t>イチブ</t>
    </rPh>
    <rPh sb="32" eb="34">
      <t>ジョウト</t>
    </rPh>
    <rPh sb="36" eb="39">
      <t>フジツウ</t>
    </rPh>
    <rPh sb="42" eb="44">
      <t>スウチ</t>
    </rPh>
    <rPh sb="45" eb="46">
      <t>ノゾ</t>
    </rPh>
    <phoneticPr fontId="3"/>
  </si>
  <si>
    <t>２０２３年度</t>
    <rPh sb="4" eb="6">
      <t>ネンド</t>
    </rPh>
    <phoneticPr fontId="3"/>
  </si>
  <si>
    <t>調整後営業利益</t>
    <rPh sb="0" eb="3">
      <t>チョウセイゴ</t>
    </rPh>
    <rPh sb="3" eb="7">
      <t>エイギョウリエキ</t>
    </rPh>
    <phoneticPr fontId="3"/>
  </si>
  <si>
    <t>（調整後営業利益率）</t>
    <rPh sb="1" eb="4">
      <t>チョウセイゴ</t>
    </rPh>
    <rPh sb="4" eb="9">
      <t>エイギョウリエキリツ</t>
    </rPh>
    <phoneticPr fontId="3"/>
  </si>
  <si>
    <t>-</t>
    <phoneticPr fontId="3"/>
  </si>
  <si>
    <t>２０２４年度</t>
    <rPh sb="4" eb="6">
      <t>ネンド</t>
    </rPh>
    <phoneticPr fontId="3"/>
  </si>
  <si>
    <t>（注3）2024年度については、デバイスソリューションを非継続事業に分類しております。</t>
    <rPh sb="1" eb="2">
      <t>チュウ</t>
    </rPh>
    <rPh sb="8" eb="10">
      <t>ネンド</t>
    </rPh>
    <rPh sb="28" eb="33">
      <t>ヒケイゾクジギョウ</t>
    </rPh>
    <rPh sb="34" eb="36">
      <t>ブンルイ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</si>
</sst>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0.0%\)"/>
    <numFmt numFmtId="177" formatCode="#,##0;&quot;▲ &quot;#,##0"/>
    <numFmt numFmtId="178" formatCode="0.000"/>
    <numFmt numFmtId="179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2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38" fontId="4" fillId="0" borderId="0" xfId="2" applyFont="1" applyFill="1">
      <alignment vertical="center"/>
    </xf>
    <xf numFmtId="176" fontId="4" fillId="0" borderId="0" xfId="1" applyNumberFormat="1" applyFont="1" applyFill="1">
      <alignment vertical="center"/>
    </xf>
    <xf numFmtId="3" fontId="4" fillId="0" borderId="0" xfId="2" applyNumberFormat="1" applyFont="1" applyFill="1">
      <alignment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4" fillId="3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2" applyNumberFormat="1" applyFont="1" applyFill="1">
      <alignment vertical="center"/>
    </xf>
    <xf numFmtId="0" fontId="0" fillId="0" borderId="0" xfId="0" applyNumberFormat="1">
      <alignment vertical="center"/>
    </xf>
    <xf numFmtId="38" fontId="7" fillId="0" borderId="0" xfId="2" applyFont="1">
      <alignment vertical="center"/>
    </xf>
    <xf numFmtId="0" fontId="7" fillId="0" borderId="0" xfId="0" applyNumberFormat="1" applyFont="1">
      <alignment vertical="center"/>
    </xf>
    <xf numFmtId="0" fontId="4" fillId="3" borderId="1" xfId="0" applyFont="1" applyFill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3" fontId="0" fillId="0" borderId="0" xfId="0" applyNumberFormat="1" applyFill="1">
      <alignment vertical="center"/>
    </xf>
    <xf numFmtId="177" fontId="4" fillId="0" borderId="0" xfId="3" applyNumberFormat="1" applyFill="1" applyBorder="1" applyAlignment="1">
      <alignment vertical="center" shrinkToFit="1"/>
    </xf>
    <xf numFmtId="38" fontId="8" fillId="0" borderId="0" xfId="2" applyFont="1" applyFill="1">
      <alignment vertical="center"/>
    </xf>
    <xf numFmtId="177" fontId="0" fillId="0" borderId="0" xfId="0" applyNumberFormat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9" fillId="0" borderId="0" xfId="0" applyFont="1">
      <alignment vertical="center"/>
    </xf>
    <xf numFmtId="178" fontId="0" fillId="0" borderId="0" xfId="0" applyNumberFormat="1">
      <alignment vertical="center"/>
    </xf>
    <xf numFmtId="0" fontId="10" fillId="0" borderId="0" xfId="0" applyFont="1">
      <alignment vertical="center"/>
    </xf>
    <xf numFmtId="2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Font="1">
      <alignment vertical="center"/>
    </xf>
  </cellXfs>
  <cellStyles count="4">
    <cellStyle name="パーセント" xfId="1" builtinId="5"/>
    <cellStyle name="桁区切り" xfId="2" builtinId="6"/>
    <cellStyle name="標準" xfId="0" builtinId="0"/>
    <cellStyle name="標準_01 売上高総括表(2005年度予算)_新セグメント過去実績(20050728)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AB36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B6" sqref="B6"/>
    </sheetView>
  </sheetViews>
  <sheetFormatPr defaultRowHeight="12.75" x14ac:dyDescent="0.2"/>
  <cols>
    <col min="1" max="1" width="33.85546875" customWidth="1"/>
    <col min="2" max="6" width="11.140625" customWidth="1"/>
    <col min="7" max="7" width="11.42578125" customWidth="1"/>
    <col min="8" max="9" width="11.5703125" customWidth="1"/>
    <col min="10" max="10" width="11" customWidth="1"/>
    <col min="11" max="12" width="10.85546875" customWidth="1"/>
    <col min="13" max="13" width="10.5703125" customWidth="1"/>
    <col min="14" max="14" width="10.85546875" customWidth="1"/>
    <col min="15" max="17" width="11.85546875" bestFit="1" customWidth="1"/>
    <col min="18" max="18" width="12" bestFit="1" customWidth="1"/>
    <col min="19" max="19" width="12" customWidth="1"/>
    <col min="20" max="23" width="12" bestFit="1" customWidth="1"/>
    <col min="24" max="24" width="12" customWidth="1"/>
    <col min="25" max="25" width="11.42578125" bestFit="1" customWidth="1"/>
    <col min="26" max="30" width="11.42578125" customWidth="1"/>
  </cols>
  <sheetData>
    <row r="2" spans="1:28" ht="13.5" x14ac:dyDescent="0.2">
      <c r="A2" s="11" t="s">
        <v>0</v>
      </c>
      <c r="B2" s="1"/>
      <c r="C2" s="1"/>
      <c r="D2" s="2"/>
    </row>
    <row r="3" spans="1:28" ht="10.5" customHeight="1" x14ac:dyDescent="0.2">
      <c r="A3" s="11"/>
      <c r="B3" s="1"/>
      <c r="C3" s="1"/>
      <c r="D3" s="2"/>
    </row>
    <row r="4" spans="1:28" ht="13.5" x14ac:dyDescent="0.2">
      <c r="A4" s="11"/>
      <c r="B4" s="1"/>
      <c r="C4" s="1"/>
      <c r="D4" s="2"/>
    </row>
    <row r="5" spans="1:28" s="8" customFormat="1" ht="13.5" x14ac:dyDescent="0.2">
      <c r="A5" s="12"/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22" t="s">
        <v>13</v>
      </c>
      <c r="O5" s="22" t="s">
        <v>14</v>
      </c>
      <c r="P5" s="22" t="s">
        <v>15</v>
      </c>
      <c r="Q5" s="22" t="s">
        <v>16</v>
      </c>
      <c r="R5" s="22" t="s">
        <v>17</v>
      </c>
      <c r="S5" s="22" t="s">
        <v>18</v>
      </c>
      <c r="T5" s="22" t="s">
        <v>19</v>
      </c>
      <c r="U5" s="22" t="s">
        <v>20</v>
      </c>
      <c r="V5" s="22" t="s">
        <v>21</v>
      </c>
      <c r="W5" s="22" t="s">
        <v>43</v>
      </c>
      <c r="X5" s="22" t="s">
        <v>47</v>
      </c>
    </row>
    <row r="6" spans="1:28" s="8" customFormat="1" ht="13.5" x14ac:dyDescent="0.2">
      <c r="A6" s="15"/>
      <c r="B6" s="16" t="s">
        <v>22</v>
      </c>
      <c r="C6" s="16" t="s">
        <v>22</v>
      </c>
      <c r="D6" s="16" t="s">
        <v>22</v>
      </c>
      <c r="E6" s="16" t="s">
        <v>22</v>
      </c>
      <c r="F6" s="16" t="s">
        <v>22</v>
      </c>
      <c r="G6" s="16" t="s">
        <v>22</v>
      </c>
      <c r="H6" s="16" t="s">
        <v>22</v>
      </c>
      <c r="I6" s="16" t="s">
        <v>22</v>
      </c>
      <c r="J6" s="16" t="s">
        <v>22</v>
      </c>
      <c r="K6" s="16" t="s">
        <v>22</v>
      </c>
      <c r="L6" s="16" t="s">
        <v>22</v>
      </c>
      <c r="M6" s="16" t="s">
        <v>23</v>
      </c>
      <c r="N6" s="17" t="s">
        <v>23</v>
      </c>
      <c r="O6" s="17" t="s">
        <v>23</v>
      </c>
      <c r="P6" s="17" t="s">
        <v>23</v>
      </c>
      <c r="Q6" s="17" t="s">
        <v>23</v>
      </c>
      <c r="R6" s="17" t="s">
        <v>23</v>
      </c>
      <c r="S6" s="17" t="s">
        <v>23</v>
      </c>
      <c r="T6" s="17" t="s">
        <v>23</v>
      </c>
      <c r="U6" s="17" t="s">
        <v>23</v>
      </c>
      <c r="V6" s="17" t="s">
        <v>23</v>
      </c>
      <c r="W6" s="17" t="s">
        <v>23</v>
      </c>
      <c r="X6" s="17" t="s">
        <v>23</v>
      </c>
    </row>
    <row r="7" spans="1:28" ht="13.5" x14ac:dyDescent="0.2">
      <c r="A7" s="14" t="s">
        <v>24</v>
      </c>
      <c r="B7" s="3">
        <v>47668</v>
      </c>
      <c r="C7" s="3">
        <v>47627</v>
      </c>
      <c r="D7" s="3">
        <v>47914</v>
      </c>
      <c r="E7" s="3">
        <v>51001</v>
      </c>
      <c r="F7" s="3">
        <v>53308</v>
      </c>
      <c r="G7" s="3">
        <v>46929</v>
      </c>
      <c r="H7" s="3">
        <v>46795</v>
      </c>
      <c r="I7" s="3">
        <v>45284</v>
      </c>
      <c r="J7" s="3">
        <v>44675</v>
      </c>
      <c r="K7" s="3">
        <v>43817</v>
      </c>
      <c r="L7" s="3">
        <v>47624</v>
      </c>
      <c r="M7" s="3">
        <v>47624</v>
      </c>
      <c r="N7" s="3">
        <v>47532</v>
      </c>
      <c r="O7" s="3">
        <v>47392</v>
      </c>
      <c r="P7" s="3">
        <v>45096</v>
      </c>
      <c r="Q7" s="3">
        <v>40983</v>
      </c>
      <c r="R7" s="3">
        <v>39524</v>
      </c>
      <c r="S7" s="27">
        <v>38577</v>
      </c>
      <c r="T7" s="27">
        <v>35897</v>
      </c>
      <c r="U7" s="27">
        <v>35868</v>
      </c>
      <c r="V7" s="27">
        <v>37137</v>
      </c>
      <c r="W7" s="27">
        <v>37560</v>
      </c>
      <c r="X7" s="27">
        <v>35501</v>
      </c>
      <c r="Z7" s="23"/>
    </row>
    <row r="8" spans="1:28" ht="13.5" x14ac:dyDescent="0.2">
      <c r="A8" s="14" t="s">
        <v>25</v>
      </c>
      <c r="B8" s="3">
        <v>34609</v>
      </c>
      <c r="C8" s="3">
        <v>35125</v>
      </c>
      <c r="D8" s="3">
        <v>35234</v>
      </c>
      <c r="E8" s="3">
        <v>37816</v>
      </c>
      <c r="F8" s="3">
        <v>39595</v>
      </c>
      <c r="G8" s="3">
        <v>34915</v>
      </c>
      <c r="H8" s="3">
        <v>34364</v>
      </c>
      <c r="I8" s="3">
        <v>32709</v>
      </c>
      <c r="J8" s="3">
        <v>32321</v>
      </c>
      <c r="K8" s="3">
        <v>31779</v>
      </c>
      <c r="L8" s="3">
        <v>34932</v>
      </c>
      <c r="M8" s="3">
        <v>34938</v>
      </c>
      <c r="N8" s="3">
        <v>34717</v>
      </c>
      <c r="O8" s="3">
        <v>34878</v>
      </c>
      <c r="P8" s="3">
        <v>32926</v>
      </c>
      <c r="Q8" s="3">
        <v>29665</v>
      </c>
      <c r="R8" s="3">
        <v>28798</v>
      </c>
      <c r="S8" s="3">
        <v>27484</v>
      </c>
      <c r="T8" s="3">
        <v>25094</v>
      </c>
      <c r="U8" s="3">
        <v>24681</v>
      </c>
      <c r="V8" s="3">
        <v>25696</v>
      </c>
      <c r="W8" s="3">
        <v>25906</v>
      </c>
      <c r="X8" s="3">
        <v>23821</v>
      </c>
      <c r="Z8" s="23"/>
    </row>
    <row r="9" spans="1:28" ht="13.5" x14ac:dyDescent="0.2">
      <c r="A9" s="14" t="s">
        <v>26</v>
      </c>
      <c r="B9" s="4">
        <v>0.72599999999999998</v>
      </c>
      <c r="C9" s="4">
        <v>0.73799999999999999</v>
      </c>
      <c r="D9" s="4">
        <v>0.73499999999999999</v>
      </c>
      <c r="E9" s="4">
        <v>0.74099999999999999</v>
      </c>
      <c r="F9" s="4">
        <v>0.74299999999999999</v>
      </c>
      <c r="G9" s="4">
        <v>0.74399999999999999</v>
      </c>
      <c r="H9" s="4">
        <v>0.73399999999999999</v>
      </c>
      <c r="I9" s="4">
        <v>0.72199999999999998</v>
      </c>
      <c r="J9" s="4">
        <v>0.72299999999999998</v>
      </c>
      <c r="K9" s="4">
        <v>0.72499999999999998</v>
      </c>
      <c r="L9" s="4">
        <v>0.73299999999999998</v>
      </c>
      <c r="M9" s="4">
        <v>0.73299999999999998</v>
      </c>
      <c r="N9" s="4">
        <v>0.73</v>
      </c>
      <c r="O9" s="4">
        <v>0.73599999999999999</v>
      </c>
      <c r="P9" s="4">
        <v>0.73</v>
      </c>
      <c r="Q9" s="4">
        <v>0.72399999999999998</v>
      </c>
      <c r="R9" s="4">
        <v>0.72899999999999998</v>
      </c>
      <c r="S9" s="4">
        <v>0.71199999999999997</v>
      </c>
      <c r="T9" s="4">
        <v>0.69899999999999995</v>
      </c>
      <c r="U9" s="4">
        <v>0.68799999999999994</v>
      </c>
      <c r="V9" s="4">
        <v>0.69199999999999995</v>
      </c>
      <c r="W9" s="4">
        <f>W8/W7</f>
        <v>0.6897231096911608</v>
      </c>
      <c r="X9" s="4">
        <v>0.67100000000000004</v>
      </c>
      <c r="Z9" s="23"/>
    </row>
    <row r="10" spans="1:28" ht="13.5" x14ac:dyDescent="0.2">
      <c r="A10" s="14" t="s">
        <v>27</v>
      </c>
      <c r="B10" s="3">
        <v>11556</v>
      </c>
      <c r="C10" s="3">
        <v>10900</v>
      </c>
      <c r="D10" s="3">
        <v>10865</v>
      </c>
      <c r="E10" s="3">
        <v>11364</v>
      </c>
      <c r="F10" s="3">
        <v>11663</v>
      </c>
      <c r="G10" s="3">
        <v>11327</v>
      </c>
      <c r="H10" s="3">
        <v>11487</v>
      </c>
      <c r="I10" s="3">
        <v>11248</v>
      </c>
      <c r="J10" s="3">
        <v>11301</v>
      </c>
      <c r="K10" s="3">
        <v>11154</v>
      </c>
      <c r="L10" s="3">
        <v>11266</v>
      </c>
      <c r="M10" s="3">
        <v>10974</v>
      </c>
      <c r="N10" s="3">
        <v>11014</v>
      </c>
      <c r="O10" s="3">
        <v>10871</v>
      </c>
      <c r="P10" s="3">
        <v>10515</v>
      </c>
      <c r="Q10" s="3">
        <v>10095</v>
      </c>
      <c r="R10" s="3">
        <v>9333</v>
      </c>
      <c r="S10" s="3">
        <v>8646</v>
      </c>
      <c r="T10" s="3">
        <v>8345</v>
      </c>
      <c r="U10" s="3">
        <v>8527</v>
      </c>
      <c r="V10" s="3">
        <v>8529</v>
      </c>
      <c r="W10" s="3">
        <v>9011</v>
      </c>
      <c r="X10" s="3">
        <v>8844</v>
      </c>
      <c r="Z10" s="23"/>
    </row>
    <row r="11" spans="1:28" ht="13.5" x14ac:dyDescent="0.2">
      <c r="A11" s="14" t="s">
        <v>28</v>
      </c>
      <c r="B11" s="3">
        <v>1503</v>
      </c>
      <c r="C11" s="3">
        <v>1601</v>
      </c>
      <c r="D11" s="3">
        <v>1814</v>
      </c>
      <c r="E11" s="3">
        <v>1820</v>
      </c>
      <c r="F11" s="3">
        <v>2049</v>
      </c>
      <c r="G11" s="3">
        <v>687</v>
      </c>
      <c r="H11" s="3">
        <v>943</v>
      </c>
      <c r="I11" s="3">
        <v>1325</v>
      </c>
      <c r="J11" s="3">
        <v>1053</v>
      </c>
      <c r="K11" s="3">
        <v>882</v>
      </c>
      <c r="L11" s="3">
        <v>1425</v>
      </c>
      <c r="M11" s="3">
        <v>1472</v>
      </c>
      <c r="N11" s="3">
        <v>1786</v>
      </c>
      <c r="O11" s="3">
        <v>1206</v>
      </c>
      <c r="P11" s="3">
        <v>1288</v>
      </c>
      <c r="Q11" s="3">
        <v>1824</v>
      </c>
      <c r="R11" s="3">
        <v>1302</v>
      </c>
      <c r="S11" s="3">
        <v>2114</v>
      </c>
      <c r="T11" s="3">
        <v>2663</v>
      </c>
      <c r="U11" s="3">
        <v>2192</v>
      </c>
      <c r="V11" s="3">
        <v>3356</v>
      </c>
      <c r="W11" s="3">
        <v>1602</v>
      </c>
      <c r="X11" s="3">
        <v>2650</v>
      </c>
      <c r="Z11" s="23"/>
      <c r="AB11" s="29"/>
    </row>
    <row r="12" spans="1:28" ht="13.5" x14ac:dyDescent="0.2">
      <c r="A12" s="14" t="s">
        <v>29</v>
      </c>
      <c r="B12" s="6">
        <v>3.2000000000000001E-2</v>
      </c>
      <c r="C12" s="6">
        <v>3.4000000000000002E-2</v>
      </c>
      <c r="D12" s="6">
        <v>3.7999999999999999E-2</v>
      </c>
      <c r="E12" s="6">
        <v>3.5999999999999997E-2</v>
      </c>
      <c r="F12" s="6">
        <v>3.7999999999999999E-2</v>
      </c>
      <c r="G12" s="6">
        <v>1.4999999999999999E-2</v>
      </c>
      <c r="H12" s="6">
        <v>0.02</v>
      </c>
      <c r="I12" s="6">
        <v>2.9000000000000001E-2</v>
      </c>
      <c r="J12" s="6">
        <v>2.4E-2</v>
      </c>
      <c r="K12" s="6">
        <v>0.02</v>
      </c>
      <c r="L12" s="6">
        <v>0.03</v>
      </c>
      <c r="M12" s="6">
        <v>3.1E-2</v>
      </c>
      <c r="N12" s="6">
        <v>3.7999999999999999E-2</v>
      </c>
      <c r="O12" s="6">
        <v>2.5000000000000001E-2</v>
      </c>
      <c r="P12" s="6">
        <v>2.9000000000000001E-2</v>
      </c>
      <c r="Q12" s="6">
        <v>4.4999999999999998E-2</v>
      </c>
      <c r="R12" s="6">
        <v>3.3000000000000002E-2</v>
      </c>
      <c r="S12" s="6">
        <v>5.5E-2</v>
      </c>
      <c r="T12" s="6">
        <v>7.3999999999999996E-2</v>
      </c>
      <c r="U12" s="6">
        <v>6.0999999999999999E-2</v>
      </c>
      <c r="V12" s="6">
        <v>0.09</v>
      </c>
      <c r="W12" s="6">
        <f>W11/W7</f>
        <v>4.2651757188498403E-2</v>
      </c>
      <c r="X12" s="6">
        <v>7.4999999999999997E-2</v>
      </c>
      <c r="Z12" s="23"/>
    </row>
    <row r="13" spans="1:28" ht="13.5" x14ac:dyDescent="0.2">
      <c r="A13" s="14" t="s">
        <v>44</v>
      </c>
      <c r="B13" s="30" t="s">
        <v>46</v>
      </c>
      <c r="C13" s="30" t="s">
        <v>46</v>
      </c>
      <c r="D13" s="30" t="s">
        <v>46</v>
      </c>
      <c r="E13" s="30" t="s">
        <v>46</v>
      </c>
      <c r="F13" s="30" t="s">
        <v>46</v>
      </c>
      <c r="G13" s="30" t="s">
        <v>46</v>
      </c>
      <c r="H13" s="30" t="s">
        <v>46</v>
      </c>
      <c r="I13" s="30" t="s">
        <v>46</v>
      </c>
      <c r="J13" s="30" t="s">
        <v>46</v>
      </c>
      <c r="K13" s="30" t="s">
        <v>46</v>
      </c>
      <c r="L13" s="30" t="s">
        <v>46</v>
      </c>
      <c r="M13" s="30" t="s">
        <v>46</v>
      </c>
      <c r="N13" s="30" t="s">
        <v>46</v>
      </c>
      <c r="O13" s="30" t="s">
        <v>46</v>
      </c>
      <c r="P13" s="30" t="s">
        <v>46</v>
      </c>
      <c r="Q13" s="30" t="s">
        <v>46</v>
      </c>
      <c r="R13" s="30" t="s">
        <v>46</v>
      </c>
      <c r="S13" s="30" t="s">
        <v>46</v>
      </c>
      <c r="T13" s="30" t="s">
        <v>46</v>
      </c>
      <c r="U13" s="3">
        <v>2756</v>
      </c>
      <c r="V13" s="3">
        <v>3208</v>
      </c>
      <c r="W13" s="3">
        <v>2836</v>
      </c>
      <c r="X13" s="3">
        <v>3072</v>
      </c>
      <c r="Z13" s="23"/>
    </row>
    <row r="14" spans="1:28" ht="13.5" x14ac:dyDescent="0.2">
      <c r="A14" s="14" t="s">
        <v>45</v>
      </c>
      <c r="B14" s="30" t="s">
        <v>46</v>
      </c>
      <c r="C14" s="30" t="s">
        <v>46</v>
      </c>
      <c r="D14" s="30" t="s">
        <v>46</v>
      </c>
      <c r="E14" s="30" t="s">
        <v>46</v>
      </c>
      <c r="F14" s="30" t="s">
        <v>46</v>
      </c>
      <c r="G14" s="30" t="s">
        <v>46</v>
      </c>
      <c r="H14" s="30" t="s">
        <v>46</v>
      </c>
      <c r="I14" s="30" t="s">
        <v>46</v>
      </c>
      <c r="J14" s="30" t="s">
        <v>46</v>
      </c>
      <c r="K14" s="30" t="s">
        <v>46</v>
      </c>
      <c r="L14" s="30" t="s">
        <v>46</v>
      </c>
      <c r="M14" s="30" t="s">
        <v>46</v>
      </c>
      <c r="N14" s="30" t="s">
        <v>46</v>
      </c>
      <c r="O14" s="30" t="s">
        <v>46</v>
      </c>
      <c r="P14" s="30" t="s">
        <v>46</v>
      </c>
      <c r="Q14" s="30" t="s">
        <v>46</v>
      </c>
      <c r="R14" s="30" t="s">
        <v>46</v>
      </c>
      <c r="S14" s="30" t="s">
        <v>46</v>
      </c>
      <c r="T14" s="30" t="s">
        <v>46</v>
      </c>
      <c r="U14" s="6">
        <v>7.6999999999999999E-2</v>
      </c>
      <c r="V14" s="6">
        <v>8.5999999999999993E-2</v>
      </c>
      <c r="W14" s="6">
        <v>7.5999999999999998E-2</v>
      </c>
      <c r="X14" s="6">
        <v>8.6999999999999994E-2</v>
      </c>
      <c r="Z14" s="23"/>
    </row>
    <row r="15" spans="1:28" ht="13.5" x14ac:dyDescent="0.2">
      <c r="A15" s="14" t="s">
        <v>30</v>
      </c>
      <c r="B15" s="5">
        <v>1570</v>
      </c>
      <c r="C15" s="5">
        <v>2235</v>
      </c>
      <c r="D15" s="5">
        <v>1180</v>
      </c>
      <c r="E15" s="3">
        <v>2144</v>
      </c>
      <c r="F15" s="3">
        <v>1094</v>
      </c>
      <c r="G15" s="5">
        <v>-1133</v>
      </c>
      <c r="H15" s="5">
        <v>1127</v>
      </c>
      <c r="I15" s="5">
        <v>1022</v>
      </c>
      <c r="J15" s="5">
        <v>667</v>
      </c>
      <c r="K15" s="5">
        <v>-521</v>
      </c>
      <c r="L15" s="18">
        <v>929</v>
      </c>
      <c r="M15" s="3">
        <v>1611</v>
      </c>
      <c r="N15" s="5">
        <v>1988</v>
      </c>
      <c r="O15" s="3">
        <v>1318</v>
      </c>
      <c r="P15" s="3">
        <v>1351</v>
      </c>
      <c r="Q15" s="3">
        <v>2424</v>
      </c>
      <c r="R15" s="3">
        <v>1617</v>
      </c>
      <c r="S15" s="3">
        <v>2285</v>
      </c>
      <c r="T15" s="3">
        <v>2918</v>
      </c>
      <c r="U15" s="3">
        <v>2399</v>
      </c>
      <c r="V15" s="3">
        <v>3718</v>
      </c>
      <c r="W15" s="3">
        <v>1781</v>
      </c>
      <c r="X15" s="3">
        <v>2734</v>
      </c>
      <c r="Z15" s="23"/>
    </row>
    <row r="16" spans="1:28" ht="13.5" x14ac:dyDescent="0.2">
      <c r="A16" s="14" t="s">
        <v>31</v>
      </c>
      <c r="B16" s="5">
        <v>497</v>
      </c>
      <c r="C16" s="5">
        <v>319</v>
      </c>
      <c r="D16" s="5">
        <v>685</v>
      </c>
      <c r="E16" s="3">
        <v>1024</v>
      </c>
      <c r="F16" s="3">
        <v>481</v>
      </c>
      <c r="G16" s="5">
        <v>-1123</v>
      </c>
      <c r="H16" s="5">
        <v>930</v>
      </c>
      <c r="I16" s="5">
        <v>550</v>
      </c>
      <c r="J16" s="5">
        <v>427</v>
      </c>
      <c r="K16" s="5">
        <v>-799</v>
      </c>
      <c r="L16" s="18">
        <v>486</v>
      </c>
      <c r="M16" s="3">
        <v>1132</v>
      </c>
      <c r="N16" s="5">
        <v>1400</v>
      </c>
      <c r="O16" s="3">
        <v>867</v>
      </c>
      <c r="P16" s="3">
        <v>884</v>
      </c>
      <c r="Q16" s="3">
        <v>1693</v>
      </c>
      <c r="R16" s="3">
        <v>1045</v>
      </c>
      <c r="S16" s="3">
        <v>1600</v>
      </c>
      <c r="T16" s="3">
        <v>2027</v>
      </c>
      <c r="U16" s="3">
        <v>1826</v>
      </c>
      <c r="V16" s="3">
        <v>2151</v>
      </c>
      <c r="W16" s="3">
        <v>2544</v>
      </c>
      <c r="X16" s="3">
        <v>2198</v>
      </c>
    </row>
    <row r="17" spans="1:26" ht="13.5" x14ac:dyDescent="0.2">
      <c r="A17" s="7"/>
      <c r="B17" s="3"/>
      <c r="C17" s="3"/>
      <c r="D17" s="3"/>
      <c r="H17" s="13"/>
      <c r="I17" s="13"/>
      <c r="J17" s="13"/>
      <c r="L17" s="19" t="s">
        <v>32</v>
      </c>
      <c r="R17" s="25"/>
      <c r="S17" s="26"/>
      <c r="T17" s="26"/>
      <c r="U17" s="26"/>
      <c r="V17" s="26"/>
      <c r="W17" s="26"/>
      <c r="X17" s="26"/>
    </row>
    <row r="18" spans="1:26" ht="13.5" x14ac:dyDescent="0.2">
      <c r="A18" s="14" t="s">
        <v>33</v>
      </c>
      <c r="B18" s="3">
        <v>38655</v>
      </c>
      <c r="C18" s="3">
        <v>36401</v>
      </c>
      <c r="D18" s="3">
        <v>38071</v>
      </c>
      <c r="E18" s="3">
        <v>39437</v>
      </c>
      <c r="F18" s="3">
        <v>38219</v>
      </c>
      <c r="G18" s="3">
        <v>32219</v>
      </c>
      <c r="H18" s="3">
        <v>32280</v>
      </c>
      <c r="I18" s="3">
        <v>30240</v>
      </c>
      <c r="J18" s="3">
        <v>29455</v>
      </c>
      <c r="K18" s="3">
        <v>29203</v>
      </c>
      <c r="L18" s="3">
        <v>30795</v>
      </c>
      <c r="M18" s="3">
        <v>31059</v>
      </c>
      <c r="N18" s="3">
        <v>32711</v>
      </c>
      <c r="O18" s="3">
        <v>32263</v>
      </c>
      <c r="P18" s="3">
        <v>31914</v>
      </c>
      <c r="Q18" s="3">
        <v>31215</v>
      </c>
      <c r="R18" s="3">
        <v>31408</v>
      </c>
      <c r="S18" s="3">
        <v>31874</v>
      </c>
      <c r="T18" s="3">
        <v>31902</v>
      </c>
      <c r="U18" s="3">
        <v>33318</v>
      </c>
      <c r="V18" s="3">
        <v>32655</v>
      </c>
      <c r="W18" s="3">
        <v>35148</v>
      </c>
      <c r="X18" s="3">
        <v>34978</v>
      </c>
      <c r="Z18" s="23"/>
    </row>
    <row r="19" spans="1:26" ht="13.5" x14ac:dyDescent="0.2">
      <c r="A19" s="14" t="s">
        <v>34</v>
      </c>
      <c r="B19" s="3">
        <v>12771</v>
      </c>
      <c r="C19" s="3">
        <v>10827</v>
      </c>
      <c r="D19" s="3">
        <v>9286</v>
      </c>
      <c r="E19" s="3">
        <v>7458</v>
      </c>
      <c r="F19" s="3">
        <v>8873</v>
      </c>
      <c r="G19" s="3">
        <v>8834</v>
      </c>
      <c r="H19" s="3">
        <v>5774</v>
      </c>
      <c r="I19" s="3">
        <v>4708</v>
      </c>
      <c r="J19" s="3">
        <v>3811</v>
      </c>
      <c r="K19" s="3">
        <v>5349</v>
      </c>
      <c r="L19" s="3">
        <v>5196</v>
      </c>
      <c r="M19" s="3">
        <v>5602</v>
      </c>
      <c r="N19" s="3">
        <v>5784</v>
      </c>
      <c r="O19" s="3">
        <v>5349</v>
      </c>
      <c r="P19" s="3">
        <v>4867</v>
      </c>
      <c r="Q19" s="3">
        <v>4022</v>
      </c>
      <c r="R19" s="3">
        <v>3162</v>
      </c>
      <c r="S19" s="3">
        <v>4055</v>
      </c>
      <c r="T19" s="3">
        <v>3163</v>
      </c>
      <c r="U19" s="3">
        <v>2853</v>
      </c>
      <c r="V19" s="3">
        <v>2111</v>
      </c>
      <c r="W19" s="3">
        <v>2456</v>
      </c>
      <c r="X19" s="3">
        <v>2470</v>
      </c>
    </row>
    <row r="20" spans="1:26" ht="13.5" x14ac:dyDescent="0.2">
      <c r="A20" s="14" t="s">
        <v>35</v>
      </c>
      <c r="B20" s="3">
        <v>28479</v>
      </c>
      <c r="C20" s="3">
        <v>26190</v>
      </c>
      <c r="D20" s="3">
        <v>27170</v>
      </c>
      <c r="E20" s="3">
        <v>27830</v>
      </c>
      <c r="F20" s="3">
        <v>26917</v>
      </c>
      <c r="G20" s="3">
        <v>22963</v>
      </c>
      <c r="H20" s="3">
        <v>22796</v>
      </c>
      <c r="I20" s="3">
        <v>20703</v>
      </c>
      <c r="J20" s="3">
        <v>19789.09</v>
      </c>
      <c r="K20" s="3">
        <v>21678</v>
      </c>
      <c r="L20" s="3">
        <v>23770</v>
      </c>
      <c r="M20" s="3">
        <v>24079</v>
      </c>
      <c r="N20" s="3">
        <v>23367</v>
      </c>
      <c r="O20" s="3">
        <v>23000</v>
      </c>
      <c r="P20" s="3">
        <v>21722</v>
      </c>
      <c r="Q20" s="3">
        <v>19166</v>
      </c>
      <c r="R20" s="3">
        <v>18512</v>
      </c>
      <c r="S20" s="3">
        <v>18390</v>
      </c>
      <c r="T20" s="3">
        <v>16433</v>
      </c>
      <c r="U20" s="3">
        <v>16160</v>
      </c>
      <c r="V20" s="3">
        <v>15287</v>
      </c>
      <c r="W20" s="3">
        <v>15959</v>
      </c>
      <c r="X20" s="3">
        <v>15957</v>
      </c>
      <c r="Z20" s="23"/>
    </row>
    <row r="21" spans="1:26" ht="13.5" x14ac:dyDescent="0.2">
      <c r="A21" s="14" t="s">
        <v>36</v>
      </c>
      <c r="B21" s="3">
        <v>3246</v>
      </c>
      <c r="C21" s="3">
        <v>3246</v>
      </c>
      <c r="D21" s="3">
        <v>3246</v>
      </c>
      <c r="E21" s="3">
        <v>3246</v>
      </c>
      <c r="F21" s="3">
        <v>3246</v>
      </c>
      <c r="G21" s="3">
        <v>3246</v>
      </c>
      <c r="H21" s="3">
        <v>3246</v>
      </c>
      <c r="I21" s="3">
        <v>3246</v>
      </c>
      <c r="J21" s="3">
        <v>3246</v>
      </c>
      <c r="K21" s="3">
        <v>3246</v>
      </c>
      <c r="L21" s="3">
        <v>3246</v>
      </c>
      <c r="M21" s="3">
        <v>3246</v>
      </c>
      <c r="N21" s="3">
        <v>3246</v>
      </c>
      <c r="O21" s="3">
        <v>3246</v>
      </c>
      <c r="P21" s="3">
        <v>3246</v>
      </c>
      <c r="Q21" s="3">
        <v>3246</v>
      </c>
      <c r="R21" s="3">
        <v>3246</v>
      </c>
      <c r="S21" s="3">
        <v>3246</v>
      </c>
      <c r="T21" s="3">
        <v>3246</v>
      </c>
      <c r="U21" s="3">
        <v>3246</v>
      </c>
      <c r="V21" s="3">
        <v>3246</v>
      </c>
      <c r="W21" s="3">
        <v>3256</v>
      </c>
      <c r="X21" s="3">
        <v>3256</v>
      </c>
      <c r="Z21" s="23"/>
    </row>
    <row r="22" spans="1:26" ht="13.5" x14ac:dyDescent="0.2">
      <c r="A22" s="14" t="s">
        <v>37</v>
      </c>
      <c r="B22" s="3">
        <v>8271</v>
      </c>
      <c r="C22" s="3">
        <v>8569</v>
      </c>
      <c r="D22" s="3">
        <v>9170</v>
      </c>
      <c r="E22" s="3">
        <v>9695</v>
      </c>
      <c r="F22" s="3">
        <v>9482</v>
      </c>
      <c r="G22" s="3">
        <v>7489</v>
      </c>
      <c r="H22" s="3">
        <v>7986</v>
      </c>
      <c r="I22" s="3">
        <v>8212</v>
      </c>
      <c r="J22" s="3">
        <v>8410</v>
      </c>
      <c r="K22" s="3">
        <v>6240</v>
      </c>
      <c r="L22" s="20">
        <v>5732</v>
      </c>
      <c r="M22" s="3">
        <v>5665</v>
      </c>
      <c r="N22" s="3">
        <v>7900</v>
      </c>
      <c r="O22" s="3">
        <v>7827</v>
      </c>
      <c r="P22" s="3">
        <v>8812</v>
      </c>
      <c r="Q22" s="3">
        <v>10877</v>
      </c>
      <c r="R22" s="3">
        <v>11320</v>
      </c>
      <c r="S22" s="3">
        <v>12409</v>
      </c>
      <c r="T22" s="28">
        <v>14501</v>
      </c>
      <c r="U22" s="28">
        <v>15907</v>
      </c>
      <c r="V22" s="28">
        <v>15868</v>
      </c>
      <c r="W22" s="28">
        <v>17523</v>
      </c>
      <c r="X22" s="28">
        <v>17409</v>
      </c>
      <c r="Z22" s="23"/>
    </row>
    <row r="23" spans="1:26" ht="13.5" x14ac:dyDescent="0.2">
      <c r="A23" s="7"/>
      <c r="B23" s="1"/>
      <c r="C23" s="1"/>
      <c r="D23" s="7"/>
      <c r="H23" s="13"/>
      <c r="I23" s="13"/>
      <c r="J23" s="13"/>
      <c r="L23" s="18"/>
      <c r="R23" s="3"/>
      <c r="S23" s="3"/>
      <c r="T23" s="3"/>
      <c r="U23" s="3"/>
      <c r="V23" s="3"/>
      <c r="W23" s="3"/>
      <c r="X23" s="3"/>
    </row>
    <row r="24" spans="1:26" ht="13.5" x14ac:dyDescent="0.2">
      <c r="A24" s="9" t="s">
        <v>38</v>
      </c>
      <c r="B24" s="5">
        <v>3040</v>
      </c>
      <c r="C24" s="5">
        <v>2772</v>
      </c>
      <c r="D24" s="5">
        <v>4055</v>
      </c>
      <c r="E24" s="3">
        <v>4087</v>
      </c>
      <c r="F24" s="3">
        <v>3220</v>
      </c>
      <c r="G24" s="5">
        <v>2480</v>
      </c>
      <c r="H24" s="5">
        <v>2953</v>
      </c>
      <c r="I24" s="5">
        <v>2555</v>
      </c>
      <c r="J24" s="5">
        <v>2400.1</v>
      </c>
      <c r="K24" s="3">
        <v>710</v>
      </c>
      <c r="L24" s="18">
        <v>1755</v>
      </c>
      <c r="M24" s="3">
        <v>1765</v>
      </c>
      <c r="N24" s="3">
        <v>2801</v>
      </c>
      <c r="O24" s="3">
        <v>2530</v>
      </c>
      <c r="P24" s="3">
        <v>2503</v>
      </c>
      <c r="Q24" s="3">
        <v>2004</v>
      </c>
      <c r="R24" s="3">
        <v>994</v>
      </c>
      <c r="S24" s="3">
        <v>3472</v>
      </c>
      <c r="T24" s="3">
        <v>3079</v>
      </c>
      <c r="U24" s="3">
        <v>2483</v>
      </c>
      <c r="V24" s="3">
        <v>2203</v>
      </c>
      <c r="W24" s="3">
        <v>3092</v>
      </c>
      <c r="X24" s="3">
        <v>3038</v>
      </c>
      <c r="Z24" s="23"/>
    </row>
    <row r="25" spans="1:26" ht="13.5" x14ac:dyDescent="0.2">
      <c r="A25" s="9" t="s">
        <v>39</v>
      </c>
      <c r="B25" s="5">
        <v>673</v>
      </c>
      <c r="C25" s="5">
        <v>-151</v>
      </c>
      <c r="D25" s="5">
        <v>-2346</v>
      </c>
      <c r="E25" s="5">
        <v>-1510</v>
      </c>
      <c r="F25" s="5">
        <v>-2839</v>
      </c>
      <c r="G25" s="5">
        <v>-2246</v>
      </c>
      <c r="H25" s="5">
        <v>10</v>
      </c>
      <c r="I25" s="5">
        <v>-1431</v>
      </c>
      <c r="J25" s="5">
        <v>-1908.3</v>
      </c>
      <c r="K25" s="5">
        <v>-1614</v>
      </c>
      <c r="L25" s="18">
        <v>-1288</v>
      </c>
      <c r="M25" s="5">
        <v>-1289</v>
      </c>
      <c r="N25" s="5">
        <v>-2005</v>
      </c>
      <c r="O25" s="5">
        <v>-1643</v>
      </c>
      <c r="P25" s="5">
        <v>-1454</v>
      </c>
      <c r="Q25" s="5">
        <v>-225</v>
      </c>
      <c r="R25" s="5">
        <v>41</v>
      </c>
      <c r="S25" s="5">
        <v>-1142</v>
      </c>
      <c r="T25" s="5">
        <v>-715</v>
      </c>
      <c r="U25" s="5">
        <v>-592</v>
      </c>
      <c r="V25" s="5">
        <v>-428</v>
      </c>
      <c r="W25" s="5">
        <v>-1572</v>
      </c>
      <c r="X25" s="5">
        <v>-891</v>
      </c>
      <c r="Z25" s="23"/>
    </row>
    <row r="26" spans="1:26" ht="13.5" x14ac:dyDescent="0.2">
      <c r="A26" s="9" t="s">
        <v>40</v>
      </c>
      <c r="B26" s="5">
        <v>3714</v>
      </c>
      <c r="C26" s="5">
        <v>2621</v>
      </c>
      <c r="D26" s="5">
        <v>1708</v>
      </c>
      <c r="E26" s="3">
        <v>2576</v>
      </c>
      <c r="F26" s="3">
        <v>381</v>
      </c>
      <c r="G26" s="5">
        <v>234</v>
      </c>
      <c r="H26" s="5">
        <v>2964</v>
      </c>
      <c r="I26" s="5">
        <v>1134</v>
      </c>
      <c r="J26" s="5">
        <v>491</v>
      </c>
      <c r="K26" s="5">
        <v>-904</v>
      </c>
      <c r="L26" s="21">
        <v>466</v>
      </c>
      <c r="M26" s="3">
        <v>475</v>
      </c>
      <c r="N26" s="3">
        <v>796</v>
      </c>
      <c r="O26" s="3">
        <v>887</v>
      </c>
      <c r="P26" s="3">
        <v>1048</v>
      </c>
      <c r="Q26" s="3">
        <v>1778</v>
      </c>
      <c r="R26" s="3">
        <v>1035</v>
      </c>
      <c r="S26" s="3">
        <v>2330</v>
      </c>
      <c r="T26" s="3">
        <v>2363</v>
      </c>
      <c r="U26" s="3">
        <v>1890</v>
      </c>
      <c r="V26" s="3">
        <v>1775</v>
      </c>
      <c r="W26" s="3">
        <v>1519</v>
      </c>
      <c r="X26" s="3">
        <v>2147</v>
      </c>
      <c r="Z26" s="23"/>
    </row>
    <row r="28" spans="1:26" x14ac:dyDescent="0.2">
      <c r="A28" s="24" t="s">
        <v>41</v>
      </c>
    </row>
    <row r="29" spans="1:26" x14ac:dyDescent="0.2">
      <c r="A29" s="23" t="s">
        <v>42</v>
      </c>
    </row>
    <row r="30" spans="1:26" x14ac:dyDescent="0.2">
      <c r="A30" s="31" t="s">
        <v>48</v>
      </c>
    </row>
    <row r="32" spans="1:26" x14ac:dyDescent="0.2">
      <c r="A32" s="31"/>
      <c r="S32" s="32"/>
      <c r="T32" s="32"/>
      <c r="U32" s="32"/>
      <c r="V32" s="32"/>
      <c r="W32" s="32"/>
      <c r="X32" s="32"/>
    </row>
    <row r="33" spans="18:24" x14ac:dyDescent="0.2">
      <c r="R33" s="33"/>
      <c r="S33" s="35"/>
      <c r="T33" s="35"/>
      <c r="U33" s="35"/>
      <c r="V33" s="35"/>
      <c r="W33" s="35"/>
      <c r="X33" s="35"/>
    </row>
    <row r="34" spans="18:24" x14ac:dyDescent="0.2">
      <c r="R34" s="31"/>
      <c r="S34" s="34"/>
      <c r="T34" s="34"/>
      <c r="U34" s="34"/>
      <c r="V34" s="34"/>
      <c r="W34" s="34"/>
      <c r="X34" s="34"/>
    </row>
    <row r="35" spans="18:24" x14ac:dyDescent="0.2">
      <c r="R35" s="31"/>
      <c r="S35" s="34"/>
      <c r="T35" s="34"/>
      <c r="U35" s="34"/>
      <c r="V35" s="34"/>
      <c r="W35" s="34"/>
      <c r="X35" s="34"/>
    </row>
    <row r="36" spans="18:24" x14ac:dyDescent="0.2">
      <c r="S36" s="36"/>
      <c r="T36" s="36"/>
      <c r="U36" s="36"/>
      <c r="V36" s="36"/>
      <c r="W36" s="36"/>
      <c r="X36" s="36"/>
    </row>
  </sheetData>
  <phoneticPr fontId="3"/>
  <pageMargins left="0.46" right="0.36" top="0.98399999999999999" bottom="0.98399999999999999" header="0.51200000000000001" footer="0.51200000000000001"/>
  <pageSetup paperSize="9" scale="4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98EA40CBC403043A1E05D803D168D24" ma:contentTypeVersion="17" ma:contentTypeDescription="新しいドキュメントを作成します。" ma:contentTypeScope="" ma:versionID="663583079806ea2fd32c866d3a9074b0">
  <xsd:schema xmlns:xsd="http://www.w3.org/2001/XMLSchema" xmlns:xs="http://www.w3.org/2001/XMLSchema" xmlns:p="http://schemas.microsoft.com/office/2006/metadata/properties" xmlns:ns2="a52170d8-58fe-47f3-938f-de82ee3d1761" xmlns:ns3="7dec016b-cdba-4653-8a9f-f14942757f2e" targetNamespace="http://schemas.microsoft.com/office/2006/metadata/properties" ma:root="true" ma:fieldsID="1f17862e7fff9c0b0e5aa204219415fd" ns2:_="" ns3:_="">
    <xsd:import namespace="a52170d8-58fe-47f3-938f-de82ee3d1761"/>
    <xsd:import namespace="7dec016b-cdba-4653-8a9f-f14942757f2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2170d8-58fe-47f3-938f-de82ee3d17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3f740bf-f132-4550-8aa4-9b9d8fe0df27}" ma:internalName="TaxCatchAll" ma:showField="CatchAllData" ma:web="a52170d8-58fe-47f3-938f-de82ee3d17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ec016b-cdba-4653-8a9f-f14942757f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5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bc4fd492-276b-4614-b3af-3a4c63b563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2170d8-58fe-47f3-938f-de82ee3d1761" xsi:nil="true"/>
    <lcf76f155ced4ddcb4097134ff3c332f xmlns="7dec016b-cdba-4653-8a9f-f14942757f2e">
      <Terms xmlns="http://schemas.microsoft.com/office/infopath/2007/PartnerControls"/>
    </lcf76f155ced4ddcb4097134ff3c332f>
    <_Flow_SignoffStatus xmlns="7dec016b-cdba-4653-8a9f-f14942757f2e" xsi:nil="true"/>
    <SharedWithUsers xmlns="a52170d8-58fe-47f3-938f-de82ee3d1761">
      <UserInfo>
        <DisplayName/>
        <AccountId xsi:nil="true"/>
        <AccountType/>
      </UserInfo>
    </SharedWithUsers>
    <MediaLengthInSeconds xmlns="7dec016b-cdba-4653-8a9f-f14942757f2e" xsi:nil="true"/>
  </documentManagement>
</p:properties>
</file>

<file path=customXml/itemProps1.xml><?xml version="1.0" encoding="utf-8"?>
<ds:datastoreItem xmlns:ds="http://schemas.openxmlformats.org/officeDocument/2006/customXml" ds:itemID="{095B5DB5-35D0-48C6-976C-B144208F62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20CB7A-D021-4BF9-A4DB-9845066451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2170d8-58fe-47f3-938f-de82ee3d1761"/>
    <ds:schemaRef ds:uri="7dec016b-cdba-4653-8a9f-f14942757f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710595-20BE-4FDC-8AE7-6F5243589E41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7dec016b-cdba-4653-8a9f-f14942757f2e"/>
    <ds:schemaRef ds:uri="http://purl.org/dc/elements/1.1/"/>
    <ds:schemaRef ds:uri="a52170d8-58fe-47f3-938f-de82ee3d1761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主な財務諸表データ</vt:lpstr>
      <vt:lpstr>主な財務諸表データ!Print_Area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2015-06-17T07:23:55Z</dcterms:created>
  <dcterms:modified xsi:type="dcterms:W3CDTF">2025-06-19T00:18:07Z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a7295cc1-d279-42ac-ab4d-3b0f4fece050_Enabled">
    <vt:lpwstr>true</vt:lpwstr>
  </property>
  <property fmtid="{D5CDD505-2E9C-101B-9397-08002B2CF9AE}" pid="4" name="MSIP_Label_a7295cc1-d279-42ac-ab4d-3b0f4fece050_SetDate">
    <vt:lpwstr>2021-05-27T05:08:20Z</vt:lpwstr>
  </property>
  <property fmtid="{D5CDD505-2E9C-101B-9397-08002B2CF9AE}" pid="5" name="MSIP_Label_a7295cc1-d279-42ac-ab4d-3b0f4fece050_Method">
    <vt:lpwstr>Standard</vt:lpwstr>
  </property>
  <property fmtid="{D5CDD505-2E9C-101B-9397-08002B2CF9AE}" pid="6" name="MSIP_Label_a7295cc1-d279-42ac-ab4d-3b0f4fece050_Name">
    <vt:lpwstr>FUJITSU-RESTRICTED​</vt:lpwstr>
  </property>
  <property fmtid="{D5CDD505-2E9C-101B-9397-08002B2CF9AE}" pid="7" name="MSIP_Label_a7295cc1-d279-42ac-ab4d-3b0f4fece050_SiteId">
    <vt:lpwstr>a19f121d-81e1-4858-a9d8-736e267fd4c7</vt:lpwstr>
  </property>
  <property fmtid="{D5CDD505-2E9C-101B-9397-08002B2CF9AE}" pid="8" name="MSIP_Label_a7295cc1-d279-42ac-ab4d-3b0f4fece050_ActionId">
    <vt:lpwstr>6df97ee9-26b7-41f9-8716-6f3159de45a5</vt:lpwstr>
  </property>
  <property fmtid="{D5CDD505-2E9C-101B-9397-08002B2CF9AE}" pid="9" name="MSIP_Label_a7295cc1-d279-42ac-ab4d-3b0f4fece050_ContentBits">
    <vt:lpwstr>0</vt:lpwstr>
  </property>
  <property fmtid="{D5CDD505-2E9C-101B-9397-08002B2CF9AE}" pid="10" name="ContentTypeId">
    <vt:lpwstr>0x010100698EA40CBC403043A1E05D803D168D24</vt:lpwstr>
  </property>
  <property fmtid="{D5CDD505-2E9C-101B-9397-08002B2CF9AE}" pid="11" name="MediaServiceImageTags">
    <vt:lpwstr/>
  </property>
  <property fmtid="{D5CDD505-2E9C-101B-9397-08002B2CF9AE}" pid="12" name="Order">
    <vt:r8>27851500</vt:r8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  <property fmtid="{D5CDD505-2E9C-101B-9397-08002B2CF9AE}" pid="18" name="xd_Signature">
    <vt:bool>false</vt:bool>
  </property>
</Properties>
</file>